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<sst xmlns="http://schemas.openxmlformats.org/spreadsheetml/2006/main" count="19" uniqueCount="19">
  <si>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ЖД на Лысой горе</t>
  </si>
  <si>
    <t>4-х этажный дом,мкр. Светлана, В.Лысая гора 10/10</t>
  </si>
  <si>
    <t>Дом готов. Коммуникации центральные.</t>
  </si>
  <si>
    <t>Оформление в юстиции.</t>
  </si>
  <si>
    <t>Ипотека</t>
  </si>
  <si>
    <t>Остановка 44к.,рядом с домом</t>
  </si>
  <si>
    <t>этаж</t>
  </si>
  <si>
    <t>1 подъезд</t>
  </si>
  <si>
    <t>2 подъезд</t>
  </si>
  <si>
    <t>3 подъезд</t>
  </si>
  <si>
    <t>цена/квМ</t>
  </si>
  <si>
    <t>УСТУПКА</t>
  </si>
  <si>
    <t>сумма</t>
  </si>
  <si>
    <t>мансарда</t>
  </si>
  <si>
    <t>30.2</t>
  </si>
  <si>
    <t>3 этаж</t>
  </si>
  <si>
    <t>2 этаж</t>
  </si>
  <si>
    <t>Чист.рем</t>
  </si>
  <si>
    <t>1 этаж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</si>
</sst>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1" xfId="20" applyFont="1" applyFill="1" applyBorder="1" applyAlignment="1">
      <alignment horizontal="center"/>
      <protection/>
    </xf>
    <xf numFmtId="164" fontId="1" fillId="2" borderId="1" xfId="20" applyFont="1" applyFill="1" applyBorder="1">
      <alignment/>
      <protection/>
    </xf>
    <xf numFmtId="164" fontId="1" fillId="2" borderId="2" xfId="20" applyFont="1" applyFill="1" applyBorder="1">
      <alignment/>
      <protection/>
    </xf>
    <xf numFmtId="164" fontId="2" fillId="2" borderId="2" xfId="20" applyFont="1" applyFill="1" applyBorder="1">
      <alignment/>
      <protection/>
    </xf>
    <xf numFmtId="164" fontId="1" fillId="2" borderId="2" xfId="20" applyFill="1" applyBorder="1">
      <alignment/>
      <protection/>
    </xf>
    <xf numFmtId="164" fontId="3" fillId="2" borderId="2" xfId="20" applyFont="1" applyFill="1" applyBorder="1">
      <alignment/>
      <protection/>
    </xf>
    <xf numFmtId="164" fontId="3" fillId="2" borderId="3" xfId="20" applyFont="1" applyFill="1" applyBorder="1">
      <alignment/>
      <protection/>
    </xf>
    <xf numFmtId="164" fontId="1" fillId="2" borderId="4" xfId="20" applyFont="1" applyFill="1" applyBorder="1">
      <alignment/>
      <protection/>
    </xf>
    <xf numFmtId="164" fontId="3" fillId="3" borderId="5" xfId="20" applyFont="1" applyFill="1" applyBorder="1">
      <alignment/>
      <protection/>
    </xf>
    <xf numFmtId="164" fontId="3" fillId="3" borderId="0" xfId="20" applyFont="1" applyFill="1" applyBorder="1">
      <alignment/>
      <protection/>
    </xf>
    <xf numFmtId="164" fontId="2" fillId="4" borderId="5" xfId="20" applyFont="1" applyFill="1" applyBorder="1">
      <alignment/>
      <protection/>
    </xf>
    <xf numFmtId="164" fontId="2" fillId="4" borderId="6" xfId="20" applyFont="1" applyFill="1" applyBorder="1">
      <alignment/>
      <protection/>
    </xf>
    <xf numFmtId="164" fontId="1" fillId="3" borderId="5" xfId="20" applyFill="1" applyBorder="1">
      <alignment/>
      <protection/>
    </xf>
    <xf numFmtId="164" fontId="1" fillId="3" borderId="6" xfId="20" applyFill="1" applyBorder="1">
      <alignment/>
      <protection/>
    </xf>
    <xf numFmtId="164" fontId="3" fillId="3" borderId="6" xfId="20" applyFont="1" applyFill="1" applyBorder="1">
      <alignment/>
      <protection/>
    </xf>
    <xf numFmtId="164" fontId="1" fillId="3" borderId="0" xfId="20" applyFill="1" applyBorder="1">
      <alignment/>
      <protection/>
    </xf>
    <xf numFmtId="164" fontId="1" fillId="2" borderId="7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4" fontId="3" fillId="3" borderId="9" xfId="20" applyFont="1" applyFill="1" applyBorder="1">
      <alignment/>
      <protection/>
    </xf>
    <xf numFmtId="165" fontId="2" fillId="4" borderId="5" xfId="20" applyNumberFormat="1" applyFont="1" applyFill="1" applyBorder="1">
      <alignment/>
      <protection/>
    </xf>
    <xf numFmtId="164" fontId="1" fillId="3" borderId="8" xfId="20" applyFill="1" applyBorder="1">
      <alignment/>
      <protection/>
    </xf>
    <xf numFmtId="164" fontId="1" fillId="3" borderId="10" xfId="20" applyFill="1" applyBorder="1">
      <alignment/>
      <protection/>
    </xf>
    <xf numFmtId="164" fontId="3" fillId="3" borderId="10" xfId="20" applyFont="1" applyFill="1" applyBorder="1">
      <alignment/>
      <protection/>
    </xf>
    <xf numFmtId="164" fontId="1" fillId="3" borderId="9" xfId="20" applyFill="1" applyBorder="1">
      <alignment/>
      <protection/>
    </xf>
    <xf numFmtId="164" fontId="1" fillId="2" borderId="11" xfId="20" applyFill="1" applyBorder="1">
      <alignment/>
      <protection/>
    </xf>
    <xf numFmtId="164" fontId="4" fillId="4" borderId="12" xfId="20" applyFont="1" applyFill="1" applyBorder="1" applyAlignment="1">
      <alignment horizontal="left"/>
      <protection/>
    </xf>
    <xf numFmtId="164" fontId="4" fillId="4" borderId="13" xfId="20" applyFont="1" applyFill="1" applyBorder="1">
      <alignment/>
      <protection/>
    </xf>
    <xf numFmtId="164" fontId="4" fillId="4" borderId="14" xfId="20" applyFont="1" applyFill="1" applyBorder="1">
      <alignment/>
      <protection/>
    </xf>
    <xf numFmtId="164" fontId="4" fillId="4" borderId="13" xfId="20" applyFont="1" applyFill="1" applyBorder="1" applyAlignment="1">
      <alignment horizontal="left"/>
      <protection/>
    </xf>
    <xf numFmtId="164" fontId="1" fillId="2" borderId="4" xfId="20" applyFont="1" applyFill="1" applyBorder="1" applyAlignment="1">
      <alignment horizontal="center"/>
      <protection/>
    </xf>
    <xf numFmtId="164" fontId="4" fillId="4" borderId="5" xfId="20" applyFont="1" applyFill="1" applyBorder="1" applyAlignment="1">
      <alignment horizontal="left"/>
      <protection/>
    </xf>
    <xf numFmtId="164" fontId="4" fillId="4" borderId="0" xfId="20" applyFont="1" applyFill="1" applyBorder="1">
      <alignment/>
      <protection/>
    </xf>
    <xf numFmtId="164" fontId="4" fillId="4" borderId="6" xfId="20" applyFont="1" applyFill="1" applyBorder="1">
      <alignment/>
      <protection/>
    </xf>
    <xf numFmtId="164" fontId="4" fillId="4" borderId="0" xfId="20" applyFont="1" applyFill="1" applyBorder="1" applyAlignment="1">
      <alignment horizontal="left"/>
      <protection/>
    </xf>
    <xf numFmtId="164" fontId="1" fillId="2" borderId="7" xfId="20" applyFill="1" applyBorder="1" applyAlignment="1">
      <alignment horizontal="center"/>
      <protection/>
    </xf>
    <xf numFmtId="164" fontId="4" fillId="4" borderId="8" xfId="20" applyFont="1" applyFill="1" applyBorder="1" applyAlignment="1">
      <alignment horizontal="left"/>
      <protection/>
    </xf>
    <xf numFmtId="164" fontId="4" fillId="4" borderId="10" xfId="20" applyFont="1" applyFill="1" applyBorder="1">
      <alignment/>
      <protection/>
    </xf>
    <xf numFmtId="164" fontId="4" fillId="4" borderId="14" xfId="20" applyFont="1" applyFill="1" applyBorder="1" applyAlignment="1">
      <alignment/>
      <protection/>
    </xf>
    <xf numFmtId="164" fontId="4" fillId="4" borderId="6" xfId="20" applyFont="1" applyFill="1" applyBorder="1" applyAlignment="1">
      <alignment/>
      <protection/>
    </xf>
    <xf numFmtId="164" fontId="4" fillId="4" borderId="10" xfId="20" applyFont="1" applyFill="1" applyBorder="1" applyAlignment="1">
      <alignment/>
      <protection/>
    </xf>
    <xf numFmtId="164" fontId="4" fillId="4" borderId="9" xfId="20" applyFont="1" applyFill="1" applyBorder="1" applyAlignment="1">
      <alignment horizontal="left"/>
      <protection/>
    </xf>
    <xf numFmtId="164" fontId="5" fillId="4" borderId="6" xfId="20" applyFont="1" applyFill="1" applyBorder="1">
      <alignment/>
      <protection/>
    </xf>
    <xf numFmtId="164" fontId="1" fillId="2" borderId="12" xfId="20" applyFill="1" applyBorder="1">
      <alignment/>
      <protection/>
    </xf>
    <xf numFmtId="164" fontId="5" fillId="4" borderId="12" xfId="20" applyFont="1" applyFill="1" applyBorder="1" applyAlignment="1">
      <alignment horizontal="left"/>
      <protection/>
    </xf>
    <xf numFmtId="164" fontId="5" fillId="4" borderId="14" xfId="20" applyFont="1" applyFill="1" applyBorder="1">
      <alignment/>
      <protection/>
    </xf>
    <xf numFmtId="164" fontId="5" fillId="4" borderId="13" xfId="20" applyFont="1" applyFill="1" applyBorder="1" applyAlignment="1">
      <alignment horizontal="left"/>
      <protection/>
    </xf>
    <xf numFmtId="164" fontId="1" fillId="2" borderId="5" xfId="20" applyFont="1" applyFill="1" applyBorder="1" applyAlignment="1">
      <alignment horizontal="center"/>
      <protection/>
    </xf>
    <xf numFmtId="164" fontId="1" fillId="2" borderId="5" xfId="20" applyFill="1" applyBorder="1">
      <alignment/>
      <protection/>
    </xf>
    <xf numFmtId="164" fontId="4" fillId="4" borderId="8" xfId="20" applyFont="1" applyFill="1" applyBorder="1">
      <alignment/>
      <protection/>
    </xf>
    <xf numFmtId="164" fontId="4" fillId="4" borderId="8" xfId="20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I9" sqref="I9"/>
    </sheetView>
  </sheetViews>
  <sheetFormatPr defaultColWidth="9.140625" defaultRowHeight="12.75"/>
  <cols>
    <col min="1" max="1" width="12.57421875" style="1" customWidth="1"/>
    <col min="2" max="10" width="8.7109375" style="1" customWidth="1"/>
    <col min="11" max="11" width="10.421875" style="1" customWidth="1"/>
    <col min="12" max="12" width="8.7109375" style="1" customWidth="1"/>
    <col min="13" max="13" width="9.00390625" style="1" customWidth="1"/>
    <col min="14" max="14" width="8.7109375" style="1" customWidth="1"/>
    <col min="15" max="15" width="21.140625" style="1" customWidth="1"/>
    <col min="16" max="16384" width="8.7109375" style="1" customWidth="1"/>
  </cols>
  <sheetData>
    <row r="1" ht="12.75">
      <c r="A1" s="1" t="s">
        <v>0</v>
      </c>
    </row>
    <row r="2" ht="12.75" hidden="1"/>
    <row r="3" ht="12.75" hidden="1"/>
    <row r="4" ht="12.75" hidden="1"/>
    <row r="5" ht="12.75" hidden="1"/>
    <row r="6" ht="12.75" hidden="1"/>
    <row r="7" ht="12.75">
      <c r="A7" s="1" t="s">
        <v>1</v>
      </c>
    </row>
    <row r="8" ht="12.75">
      <c r="A8" s="1" t="s">
        <v>2</v>
      </c>
    </row>
    <row r="9" ht="12.75">
      <c r="A9" s="1" t="s">
        <v>3</v>
      </c>
    </row>
    <row r="10" ht="12.75">
      <c r="A10" s="1" t="s">
        <v>4</v>
      </c>
    </row>
    <row r="11" ht="12.75">
      <c r="A11" s="1" t="s">
        <v>5</v>
      </c>
    </row>
    <row r="15" spans="1:15" ht="14.25" customHeight="1">
      <c r="A15" s="2" t="s">
        <v>6</v>
      </c>
      <c r="B15" s="3" t="s">
        <v>7</v>
      </c>
      <c r="C15" s="4"/>
      <c r="D15" s="5"/>
      <c r="E15" s="5"/>
      <c r="F15" s="3" t="s">
        <v>8</v>
      </c>
      <c r="G15" s="6"/>
      <c r="H15" s="7"/>
      <c r="I15" s="8"/>
      <c r="J15" s="3" t="s">
        <v>9</v>
      </c>
      <c r="K15" s="6"/>
      <c r="L15" s="6"/>
      <c r="M15" s="6"/>
      <c r="N15" s="7"/>
      <c r="O15" s="8"/>
    </row>
    <row r="16" spans="1:15" ht="12.75" hidden="1">
      <c r="A16" s="9" t="s">
        <v>10</v>
      </c>
      <c r="B16" s="10">
        <v>50000</v>
      </c>
      <c r="C16" s="11"/>
      <c r="D16" s="12">
        <v>67000</v>
      </c>
      <c r="E16" s="13" t="s">
        <v>11</v>
      </c>
      <c r="F16" s="14"/>
      <c r="G16" s="15"/>
      <c r="H16" s="10">
        <v>50000</v>
      </c>
      <c r="I16" s="16"/>
      <c r="J16" s="14"/>
      <c r="K16" s="17"/>
      <c r="L16" s="17"/>
      <c r="M16" s="15"/>
      <c r="N16" s="10">
        <v>50000</v>
      </c>
      <c r="O16" s="11"/>
    </row>
    <row r="17" spans="1:15" ht="13.5" customHeight="1" hidden="1">
      <c r="A17" s="18" t="s">
        <v>12</v>
      </c>
      <c r="B17" s="19" t="e">
        <f>B16*B15</f>
        <v>#VALUE!</v>
      </c>
      <c r="C17" s="20"/>
      <c r="D17" s="21">
        <f>D16*D15</f>
        <v>0</v>
      </c>
      <c r="E17" s="13"/>
      <c r="F17" s="22"/>
      <c r="G17" s="23"/>
      <c r="H17" s="19">
        <f>H16*H15</f>
        <v>0</v>
      </c>
      <c r="I17" s="24"/>
      <c r="J17" s="22"/>
      <c r="K17" s="25"/>
      <c r="L17" s="25"/>
      <c r="M17" s="23"/>
      <c r="N17" s="19">
        <f>N16*N15</f>
        <v>0</v>
      </c>
      <c r="O17" s="20"/>
    </row>
    <row r="18" spans="1:15" ht="12.75">
      <c r="A18" s="26"/>
      <c r="B18" s="27">
        <v>7</v>
      </c>
      <c r="C18" s="28"/>
      <c r="D18" s="27">
        <v>8</v>
      </c>
      <c r="E18" s="29"/>
      <c r="F18" s="30">
        <v>15</v>
      </c>
      <c r="G18" s="29">
        <v>2270000</v>
      </c>
      <c r="H18" s="27">
        <v>16</v>
      </c>
      <c r="I18" s="29"/>
      <c r="J18" s="30">
        <v>26</v>
      </c>
      <c r="K18" s="28"/>
      <c r="L18" s="28"/>
      <c r="M18" s="29"/>
      <c r="N18" s="27">
        <v>27</v>
      </c>
      <c r="O18" s="29"/>
    </row>
    <row r="19" spans="1:15" ht="12.75">
      <c r="A19" s="31" t="s">
        <v>13</v>
      </c>
      <c r="B19" s="32"/>
      <c r="C19" s="33">
        <f>C20*B20</f>
        <v>2750004</v>
      </c>
      <c r="D19" s="32"/>
      <c r="E19" s="34">
        <f>E20*D20</f>
        <v>2600014</v>
      </c>
      <c r="F19" s="35"/>
      <c r="G19" s="34"/>
      <c r="H19" s="32"/>
      <c r="I19" s="34"/>
      <c r="J19" s="35"/>
      <c r="K19" s="33"/>
      <c r="L19" s="33"/>
      <c r="M19" s="34"/>
      <c r="N19" s="32"/>
      <c r="O19" s="34"/>
    </row>
    <row r="20" spans="1:15" ht="12.75">
      <c r="A20" s="36"/>
      <c r="B20" s="32">
        <v>36</v>
      </c>
      <c r="C20" s="33">
        <v>76389</v>
      </c>
      <c r="D20" s="32">
        <v>34</v>
      </c>
      <c r="E20" s="34">
        <v>76471</v>
      </c>
      <c r="F20" s="35" t="s">
        <v>14</v>
      </c>
      <c r="G20" s="34">
        <v>75000</v>
      </c>
      <c r="H20" s="32"/>
      <c r="I20" s="34"/>
      <c r="J20" s="35"/>
      <c r="K20" s="33"/>
      <c r="L20" s="33"/>
      <c r="M20" s="34"/>
      <c r="N20" s="37"/>
      <c r="O20" s="38"/>
    </row>
    <row r="21" spans="1:15" ht="12.75">
      <c r="A21" s="9"/>
      <c r="B21" s="27">
        <v>5</v>
      </c>
      <c r="C21" s="29"/>
      <c r="D21" s="27">
        <v>6</v>
      </c>
      <c r="E21" s="29"/>
      <c r="F21" s="27">
        <v>13</v>
      </c>
      <c r="G21" s="39"/>
      <c r="H21" s="30">
        <v>14</v>
      </c>
      <c r="I21" s="39"/>
      <c r="J21" s="27">
        <v>23</v>
      </c>
      <c r="K21" s="39"/>
      <c r="L21" s="30">
        <v>24</v>
      </c>
      <c r="M21" s="39"/>
      <c r="N21" s="27">
        <v>25</v>
      </c>
      <c r="O21" s="39"/>
    </row>
    <row r="22" spans="1:15" ht="12.75">
      <c r="A22" s="31" t="s">
        <v>15</v>
      </c>
      <c r="B22" s="32"/>
      <c r="C22" s="34"/>
      <c r="D22" s="32"/>
      <c r="E22" s="34">
        <f>E23*D23</f>
        <v>2584000</v>
      </c>
      <c r="F22" s="32"/>
      <c r="G22" s="40"/>
      <c r="H22" s="35"/>
      <c r="I22" s="40"/>
      <c r="J22" s="32"/>
      <c r="K22" s="40"/>
      <c r="L22" s="35"/>
      <c r="M22" s="40"/>
      <c r="N22" s="32"/>
      <c r="O22" s="40"/>
    </row>
    <row r="23" spans="1:15" ht="12.75">
      <c r="A23" s="9"/>
      <c r="B23" s="32"/>
      <c r="C23" s="34"/>
      <c r="D23" s="32">
        <v>32.3</v>
      </c>
      <c r="E23" s="38">
        <v>80000</v>
      </c>
      <c r="F23" s="37"/>
      <c r="G23" s="41"/>
      <c r="H23" s="35"/>
      <c r="I23" s="40"/>
      <c r="J23" s="37"/>
      <c r="K23" s="41"/>
      <c r="L23" s="42"/>
      <c r="M23" s="41"/>
      <c r="N23" s="37"/>
      <c r="O23" s="41"/>
    </row>
    <row r="24" spans="1:15" ht="12.75">
      <c r="A24" s="26"/>
      <c r="B24" s="27">
        <v>3</v>
      </c>
      <c r="C24" s="28"/>
      <c r="D24" s="27">
        <v>4</v>
      </c>
      <c r="E24" s="29"/>
      <c r="F24" s="35">
        <v>11</v>
      </c>
      <c r="G24" s="34"/>
      <c r="H24" s="27">
        <v>12</v>
      </c>
      <c r="I24" s="29"/>
      <c r="J24" s="27">
        <v>20</v>
      </c>
      <c r="K24" s="29"/>
      <c r="L24" s="35">
        <v>21</v>
      </c>
      <c r="M24" s="34"/>
      <c r="N24" s="27">
        <v>22</v>
      </c>
      <c r="O24" s="29"/>
    </row>
    <row r="25" spans="1:15" ht="12.75">
      <c r="A25" s="31" t="s">
        <v>16</v>
      </c>
      <c r="B25" s="32"/>
      <c r="C25" s="33">
        <f>C26*B26</f>
        <v>3096000</v>
      </c>
      <c r="D25" s="32"/>
      <c r="E25" s="34">
        <f>E26*D26</f>
        <v>2584000</v>
      </c>
      <c r="F25" s="35"/>
      <c r="G25" s="34">
        <f>G26*F26</f>
        <v>2472000</v>
      </c>
      <c r="H25" s="32"/>
      <c r="I25" s="34"/>
      <c r="J25" s="32"/>
      <c r="K25" s="34"/>
      <c r="L25" s="35"/>
      <c r="M25" s="34"/>
      <c r="N25" s="32"/>
      <c r="O25" s="34"/>
    </row>
    <row r="26" spans="1:15" ht="12.75">
      <c r="A26" s="18"/>
      <c r="B26" s="32">
        <v>38.7</v>
      </c>
      <c r="C26" s="38">
        <v>80000</v>
      </c>
      <c r="D26" s="37">
        <v>32.3</v>
      </c>
      <c r="E26" s="38">
        <v>80000</v>
      </c>
      <c r="F26" s="35">
        <v>30.9</v>
      </c>
      <c r="G26" s="38">
        <v>80000</v>
      </c>
      <c r="H26" s="32"/>
      <c r="I26" s="34"/>
      <c r="J26" s="37"/>
      <c r="K26" s="38"/>
      <c r="L26" s="35"/>
      <c r="M26" s="43"/>
      <c r="N26" s="37"/>
      <c r="O26" s="38"/>
    </row>
    <row r="27" spans="1:15" ht="12.75">
      <c r="A27" s="44"/>
      <c r="B27" s="45">
        <v>1</v>
      </c>
      <c r="C27" s="46"/>
      <c r="D27" s="45">
        <v>2</v>
      </c>
      <c r="E27" s="46"/>
      <c r="F27" s="45">
        <v>9</v>
      </c>
      <c r="G27" s="46"/>
      <c r="H27" s="45">
        <v>10</v>
      </c>
      <c r="I27" s="46"/>
      <c r="J27" s="45">
        <v>17</v>
      </c>
      <c r="K27" s="46" t="s">
        <v>17</v>
      </c>
      <c r="L27" s="47">
        <v>18</v>
      </c>
      <c r="M27" s="46"/>
      <c r="N27" s="45">
        <v>19</v>
      </c>
      <c r="O27" s="46"/>
    </row>
    <row r="28" spans="1:15" ht="12.75">
      <c r="A28" s="48" t="s">
        <v>18</v>
      </c>
      <c r="B28" s="32"/>
      <c r="C28" s="34">
        <f>C29*B29</f>
        <v>2880004.4</v>
      </c>
      <c r="D28" s="32"/>
      <c r="E28" s="34">
        <f>E29*D29</f>
        <v>2650008</v>
      </c>
      <c r="F28" s="32"/>
      <c r="G28" s="34">
        <f>G29*F29</f>
        <v>2530008</v>
      </c>
      <c r="H28" s="32"/>
      <c r="I28" s="34">
        <f>I29*H29</f>
        <v>2440000</v>
      </c>
      <c r="J28" s="32"/>
      <c r="K28" s="34">
        <v>2500000</v>
      </c>
      <c r="L28" s="35"/>
      <c r="M28" s="34"/>
      <c r="N28" s="32"/>
      <c r="O28" s="34"/>
    </row>
    <row r="29" spans="1:15" ht="12.75">
      <c r="A29" s="49"/>
      <c r="B29" s="37">
        <v>35.6</v>
      </c>
      <c r="C29" s="38">
        <v>80899</v>
      </c>
      <c r="D29" s="37">
        <v>32.7</v>
      </c>
      <c r="E29" s="38">
        <v>81040</v>
      </c>
      <c r="F29" s="50">
        <v>31.2</v>
      </c>
      <c r="G29" s="38">
        <v>81090</v>
      </c>
      <c r="H29" s="37">
        <v>30.5</v>
      </c>
      <c r="I29" s="38">
        <v>80000</v>
      </c>
      <c r="J29" s="51">
        <v>28.1</v>
      </c>
      <c r="K29" s="38">
        <v>88968</v>
      </c>
      <c r="L29" s="42"/>
      <c r="M29" s="38"/>
      <c r="N29" s="37"/>
      <c r="O29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2019-02-04T08:55:58Z</dcterms:modified>
  <cp:category/>
  <cp:version/>
  <cp:contentType/>
  <cp:contentStatus/>
  <cp:revision>5</cp:revision>
</cp:coreProperties>
</file>